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D31" i="1"/>
  <c r="E31" i="1"/>
  <c r="F31" i="1"/>
  <c r="G31" i="1"/>
  <c r="H31" i="1"/>
  <c r="I31" i="1"/>
  <c r="J31" i="1"/>
  <c r="J33" i="1" s="1"/>
  <c r="K31" i="1"/>
  <c r="L31" i="1"/>
  <c r="M31" i="1"/>
  <c r="N31" i="1"/>
  <c r="N32" i="1" s="1"/>
  <c r="O31" i="1"/>
  <c r="O32" i="1" s="1"/>
  <c r="D32" i="1"/>
  <c r="E32" i="1"/>
  <c r="F32" i="1"/>
  <c r="G32" i="1"/>
  <c r="H32" i="1"/>
  <c r="I32" i="1"/>
  <c r="M32" i="1"/>
  <c r="E33" i="1"/>
  <c r="I33" i="1"/>
  <c r="M33" i="1"/>
  <c r="D34" i="1"/>
  <c r="E34" i="1"/>
  <c r="F34" i="1"/>
  <c r="G34" i="1"/>
  <c r="H34" i="1"/>
  <c r="I34" i="1"/>
  <c r="J34" i="1"/>
  <c r="K34" i="1"/>
  <c r="L34" i="1"/>
  <c r="M34" i="1"/>
  <c r="N34" i="1"/>
  <c r="O34" i="1"/>
  <c r="D35" i="1"/>
  <c r="E35" i="1"/>
  <c r="F35" i="1"/>
  <c r="G35" i="1"/>
  <c r="H35" i="1"/>
  <c r="I35" i="1"/>
  <c r="J35" i="1"/>
  <c r="K35" i="1"/>
  <c r="L35" i="1"/>
  <c r="M35" i="1"/>
  <c r="N35" i="1"/>
  <c r="O35" i="1"/>
  <c r="C35" i="1"/>
  <c r="C34" i="1"/>
  <c r="C31" i="1"/>
  <c r="C30" i="1"/>
  <c r="F33" i="1" l="1"/>
  <c r="O33" i="1"/>
  <c r="K33" i="1"/>
  <c r="G33" i="1"/>
  <c r="K32" i="1"/>
  <c r="L33" i="1"/>
  <c r="H33" i="1"/>
  <c r="D33" i="1"/>
  <c r="N33" i="1"/>
  <c r="L32" i="1"/>
  <c r="J32" i="1"/>
  <c r="C32" i="1"/>
  <c r="C33" i="1"/>
</calcChain>
</file>

<file path=xl/sharedStrings.xml><?xml version="1.0" encoding="utf-8"?>
<sst xmlns="http://schemas.openxmlformats.org/spreadsheetml/2006/main" count="68" uniqueCount="55">
  <si>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</si>
  <si>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</si>
  <si>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</si>
  <si>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</si>
  <si>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</si>
  <si>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</si>
  <si>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</si>
  <si>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</si>
  <si>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</si>
  <si>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</si>
  <si>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</si>
  <si>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</si>
  <si>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</si>
  <si>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</si>
  <si>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</si>
  <si>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</si>
  <si>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</si>
  <si>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</si>
  <si>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</si>
  <si>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</si>
  <si>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</si>
  <si>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</si>
  <si>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</si>
  <si>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</si>
  <si>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</si>
  <si>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</si>
  <si>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</si>
  <si>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</si>
  <si>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</si>
  <si>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</si>
  <si>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</si>
  <si>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</si>
  <si>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</si>
  <si>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</si>
  <si>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</si>
  <si>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1999</t>
  </si>
  <si>
    <t>2000</t>
  </si>
  <si>
    <t>2001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</si>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</sst>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16" workbookViewId="0">
      <selection activeCell="C22" sqref="C22:O22"/>
    </sheetView>
  </sheetViews>
  <sheetFormatPr defaultRowHeight="23.25" x14ac:dyDescent="0.5"/>
  <cols>
    <col min="1" max="16384" width="9" style="1"/>
  </cols>
  <sheetData>
    <row r="1" spans="1:15" x14ac:dyDescent="0.5">
      <c r="G1" s="1" t="s">
        <v>53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27</v>
      </c>
      <c r="O3" s="1" t="s">
        <v>28</v>
      </c>
    </row>
    <row r="4" spans="1:15" x14ac:dyDescent="0.5">
      <c r="A4" s="2" t="s">
        <v>35</v>
      </c>
      <c r="B4" s="3">
        <v>2542</v>
      </c>
      <c r="C4" s="7">
        <v>417.66624000000007</v>
      </c>
      <c r="D4" s="7">
        <v>628.28351999999984</v>
      </c>
      <c r="E4" s="7">
        <v>442.73088000000007</v>
      </c>
      <c r="F4" s="7">
        <v>288.65376000000003</v>
      </c>
      <c r="G4" s="7">
        <v>725.31071999999995</v>
      </c>
      <c r="H4" s="7">
        <v>1656.1065600000002</v>
      </c>
      <c r="I4" s="7">
        <v>725.68224000000021</v>
      </c>
      <c r="J4" s="7">
        <v>424.18511999999998</v>
      </c>
      <c r="K4" s="7">
        <v>115.61615999999999</v>
      </c>
      <c r="L4" s="7">
        <v>510.55920000000009</v>
      </c>
      <c r="M4" s="7">
        <v>850.16736000000014</v>
      </c>
      <c r="N4" s="7">
        <v>965.75760000000002</v>
      </c>
      <c r="O4" s="7">
        <v>7750.7193600000001</v>
      </c>
    </row>
    <row r="5" spans="1:15" x14ac:dyDescent="0.5">
      <c r="A5" s="2" t="s">
        <v>36</v>
      </c>
      <c r="B5" s="3">
        <v>2543</v>
      </c>
      <c r="C5" s="7">
        <v>978.29337600000019</v>
      </c>
      <c r="D5" s="7">
        <v>1162.1577600000003</v>
      </c>
      <c r="E5" s="7">
        <v>1079.2059839999999</v>
      </c>
      <c r="F5" s="7">
        <v>958.37644800000021</v>
      </c>
      <c r="G5" s="7">
        <v>1023.1168319999999</v>
      </c>
      <c r="H5" s="7">
        <v>1564.494048</v>
      </c>
      <c r="I5" s="7">
        <v>1137.4404480000003</v>
      </c>
      <c r="J5" s="7">
        <v>651.61843199999987</v>
      </c>
      <c r="K5" s="7">
        <v>718.55337599999984</v>
      </c>
      <c r="L5" s="7">
        <v>869.8259519999998</v>
      </c>
      <c r="M5" s="7">
        <v>913.16246400000023</v>
      </c>
      <c r="N5" s="7">
        <v>1002.1622400000002</v>
      </c>
      <c r="O5" s="7">
        <v>12058.407360000001</v>
      </c>
    </row>
    <row r="6" spans="1:15" x14ac:dyDescent="0.5">
      <c r="A6" s="2" t="s">
        <v>37</v>
      </c>
      <c r="B6" s="3">
        <v>2544</v>
      </c>
      <c r="C6" s="7">
        <v>960.53039999999987</v>
      </c>
      <c r="D6" s="7">
        <v>800.50464000000011</v>
      </c>
      <c r="E6" s="7">
        <v>618.01920000000007</v>
      </c>
      <c r="F6" s="7">
        <v>901.52784000000008</v>
      </c>
      <c r="G6" s="7">
        <v>2132.42544</v>
      </c>
      <c r="H6" s="7">
        <v>2430.7430400000003</v>
      </c>
      <c r="I6" s="7">
        <v>1059.0825599999998</v>
      </c>
      <c r="J6" s="7">
        <v>525.65760000000012</v>
      </c>
      <c r="K6" s="7">
        <v>696.36240000000009</v>
      </c>
      <c r="L6" s="7">
        <v>763.02000000000021</v>
      </c>
      <c r="M6" s="7">
        <v>799.55423999999994</v>
      </c>
      <c r="N6" s="7">
        <v>1012.78512</v>
      </c>
      <c r="O6" s="7">
        <v>12700.21248</v>
      </c>
    </row>
    <row r="7" spans="1:15" x14ac:dyDescent="0.5">
      <c r="A7" s="2" t="s">
        <v>38</v>
      </c>
      <c r="B7" s="3">
        <v>2547</v>
      </c>
      <c r="C7" s="7">
        <v>675.09504000000004</v>
      </c>
      <c r="D7" s="7">
        <v>574.83216000000004</v>
      </c>
      <c r="E7" s="7">
        <v>877.75920000000008</v>
      </c>
      <c r="F7" s="7">
        <v>851.29056000000014</v>
      </c>
      <c r="G7" s="7">
        <v>702.52704000000006</v>
      </c>
      <c r="H7" s="7">
        <v>1577.6035200000003</v>
      </c>
      <c r="I7" s="7">
        <v>644.29775999999993</v>
      </c>
      <c r="J7" s="7">
        <v>688.87152000000003</v>
      </c>
      <c r="K7" s="7">
        <v>848.22335999999996</v>
      </c>
      <c r="L7" s="7">
        <v>499.85856000000001</v>
      </c>
      <c r="M7" s="7">
        <v>727.71264000000008</v>
      </c>
      <c r="N7" s="7">
        <v>790.58160000000021</v>
      </c>
      <c r="O7" s="7">
        <v>9458.6529599999994</v>
      </c>
    </row>
    <row r="8" spans="1:15" x14ac:dyDescent="0.5">
      <c r="A8" s="2" t="s">
        <v>39</v>
      </c>
      <c r="B8" s="3">
        <v>2548</v>
      </c>
      <c r="C8" s="7">
        <v>664.3209599999999</v>
      </c>
      <c r="D8" s="7">
        <v>740.13696000000004</v>
      </c>
      <c r="E8" s="7">
        <v>644.76</v>
      </c>
      <c r="F8" s="7">
        <v>622.42128000000014</v>
      </c>
      <c r="G8" s="7">
        <v>551.28815999999995</v>
      </c>
      <c r="H8" s="7">
        <v>1427.8464000000001</v>
      </c>
      <c r="I8" s="7">
        <v>812.13408000000015</v>
      </c>
      <c r="J8" s="7">
        <v>423.95616000000012</v>
      </c>
      <c r="K8" s="7">
        <v>487.54655999999994</v>
      </c>
      <c r="L8" s="7">
        <v>599.24015999999995</v>
      </c>
      <c r="M8" s="7">
        <v>590.74272000000008</v>
      </c>
      <c r="N8" s="7">
        <v>691.70975999999996</v>
      </c>
      <c r="O8" s="7">
        <v>8256.1031999999996</v>
      </c>
    </row>
    <row r="9" spans="1:15" x14ac:dyDescent="0.5">
      <c r="A9" s="2" t="s">
        <v>40</v>
      </c>
      <c r="B9" s="3">
        <v>2549</v>
      </c>
      <c r="C9" s="7">
        <v>789.59664000000009</v>
      </c>
      <c r="D9" s="7">
        <v>917.87472000000014</v>
      </c>
      <c r="E9" s="7">
        <v>815.98752000000002</v>
      </c>
      <c r="F9" s="7">
        <v>752.31071999999995</v>
      </c>
      <c r="G9" s="7">
        <v>991.99296000000004</v>
      </c>
      <c r="H9" s="7">
        <v>2325.5640000000003</v>
      </c>
      <c r="I9" s="7">
        <v>2273.1321600000001</v>
      </c>
      <c r="J9" s="7">
        <v>658.53215999999998</v>
      </c>
      <c r="K9" s="7">
        <v>692.33183999999994</v>
      </c>
      <c r="L9" s="7">
        <v>749.83536000000004</v>
      </c>
      <c r="M9" s="7">
        <v>651.27888000000007</v>
      </c>
      <c r="N9" s="7">
        <v>682.56432000000018</v>
      </c>
      <c r="O9" s="7">
        <v>12301.00128</v>
      </c>
    </row>
    <row r="10" spans="1:15" x14ac:dyDescent="0.5">
      <c r="A10" s="2" t="s">
        <v>41</v>
      </c>
      <c r="B10" s="3">
        <v>2550</v>
      </c>
      <c r="C10" s="7">
        <v>616.94784000000004</v>
      </c>
      <c r="D10" s="7">
        <v>754.07328000000007</v>
      </c>
      <c r="E10" s="7">
        <v>655.65072000000009</v>
      </c>
      <c r="F10" s="7">
        <v>685.8907200000001</v>
      </c>
      <c r="G10" s="7">
        <v>851.1955200000001</v>
      </c>
      <c r="H10" s="7">
        <v>1138.06512</v>
      </c>
      <c r="I10" s="7">
        <v>1146.9599999999998</v>
      </c>
      <c r="J10" s="7">
        <v>459.98063999999999</v>
      </c>
      <c r="K10" s="7">
        <v>552.26879999999994</v>
      </c>
      <c r="L10" s="7">
        <v>556.7270400000001</v>
      </c>
      <c r="M10" s="7">
        <v>530.26272000000017</v>
      </c>
      <c r="N10" s="7">
        <v>495.45215999999999</v>
      </c>
      <c r="O10" s="7">
        <v>8443.4745600000006</v>
      </c>
    </row>
    <row r="11" spans="1:15" x14ac:dyDescent="0.5">
      <c r="A11" s="2" t="s">
        <v>42</v>
      </c>
      <c r="B11" s="3">
        <v>2551</v>
      </c>
      <c r="C11" s="7">
        <v>629.50175999999988</v>
      </c>
      <c r="D11" s="7">
        <v>482.02127999999999</v>
      </c>
      <c r="E11" s="7">
        <v>470.99231999999995</v>
      </c>
      <c r="F11" s="7">
        <v>523.75247999999999</v>
      </c>
      <c r="G11" s="7">
        <v>673.8119999999999</v>
      </c>
      <c r="H11" s="7">
        <v>912.63455999999996</v>
      </c>
      <c r="I11" s="7">
        <v>596.77775999999994</v>
      </c>
      <c r="J11" s="7">
        <v>476.02943999999997</v>
      </c>
      <c r="K11" s="7">
        <v>517.73472000000004</v>
      </c>
      <c r="L11" s="7">
        <v>613.17648000000008</v>
      </c>
      <c r="M11" s="7">
        <v>751.97807999999998</v>
      </c>
      <c r="N11" s="7">
        <v>727.84655999999995</v>
      </c>
      <c r="O11" s="7">
        <v>7376.2574400000003</v>
      </c>
    </row>
    <row r="12" spans="1:15" x14ac:dyDescent="0.5">
      <c r="A12" s="2" t="s">
        <v>43</v>
      </c>
      <c r="B12" s="3">
        <v>2552</v>
      </c>
      <c r="C12" s="7">
        <v>729.3369600000002</v>
      </c>
      <c r="D12" s="7">
        <v>638.34912000000008</v>
      </c>
      <c r="E12" s="7">
        <v>617.78592000000015</v>
      </c>
      <c r="F12" s="7">
        <v>521.85599999999999</v>
      </c>
      <c r="G12" s="7">
        <v>401.06880000000001</v>
      </c>
      <c r="H12" s="7">
        <v>556.85663999999986</v>
      </c>
      <c r="I12" s="7">
        <v>521.96832000000018</v>
      </c>
      <c r="J12" s="7">
        <v>339.92351999999994</v>
      </c>
      <c r="K12" s="7">
        <v>494.74367999999998</v>
      </c>
      <c r="L12" s="7">
        <v>484.03871999999996</v>
      </c>
      <c r="M12" s="7">
        <v>431.06688000000003</v>
      </c>
      <c r="N12" s="7">
        <v>441.90144000000004</v>
      </c>
      <c r="O12" s="7">
        <v>6178.8959999999997</v>
      </c>
    </row>
    <row r="13" spans="1:15" x14ac:dyDescent="0.5">
      <c r="A13" s="2" t="s">
        <v>44</v>
      </c>
      <c r="B13" s="3">
        <v>2553</v>
      </c>
      <c r="C13" s="7">
        <v>348.95664000000005</v>
      </c>
      <c r="D13" s="7">
        <v>326.11248000000006</v>
      </c>
      <c r="E13" s="7">
        <v>359.15616</v>
      </c>
      <c r="F13" s="7">
        <v>318.64751999999999</v>
      </c>
      <c r="G13" s="7">
        <v>727.13376000000017</v>
      </c>
      <c r="H13" s="7">
        <v>861.88751999999999</v>
      </c>
      <c r="I13" s="7">
        <v>608.33375999999998</v>
      </c>
      <c r="J13" s="7">
        <v>401.85071999999997</v>
      </c>
      <c r="K13" s="7">
        <v>476.75088000000011</v>
      </c>
      <c r="L13" s="7">
        <v>839.51856000000021</v>
      </c>
      <c r="M13" s="7">
        <v>894.8664</v>
      </c>
      <c r="N13" s="7">
        <v>811.73231999999996</v>
      </c>
      <c r="O13" s="7">
        <v>6974.9467200000008</v>
      </c>
    </row>
    <row r="14" spans="1:15" x14ac:dyDescent="0.5">
      <c r="A14" s="2" t="s">
        <v>45</v>
      </c>
      <c r="B14" s="3">
        <v>2554</v>
      </c>
      <c r="C14" s="7">
        <v>537.51168000000007</v>
      </c>
      <c r="D14" s="7">
        <v>428.4144</v>
      </c>
      <c r="E14" s="7">
        <v>454.70592000000005</v>
      </c>
      <c r="F14" s="7">
        <v>850.56479999999999</v>
      </c>
      <c r="G14" s="7">
        <v>3490.0848000000001</v>
      </c>
      <c r="H14" s="7">
        <v>4240.11456</v>
      </c>
      <c r="I14" s="7">
        <v>2796.0854400000003</v>
      </c>
      <c r="J14" s="7">
        <v>729.79488000000015</v>
      </c>
      <c r="K14" s="7">
        <v>831.09024000000022</v>
      </c>
      <c r="L14" s="7">
        <v>1218.37824</v>
      </c>
      <c r="M14" s="7">
        <v>1426.2998399999999</v>
      </c>
      <c r="N14" s="7">
        <v>905.16096000000016</v>
      </c>
      <c r="O14" s="7">
        <v>17908.205760000001</v>
      </c>
    </row>
    <row r="15" spans="1:15" x14ac:dyDescent="0.5">
      <c r="A15" s="2" t="s">
        <v>46</v>
      </c>
      <c r="B15" s="3">
        <v>2555</v>
      </c>
      <c r="C15" s="7">
        <v>590.4662400000002</v>
      </c>
      <c r="D15" s="7">
        <v>796.94063999999992</v>
      </c>
      <c r="E15" s="7">
        <v>849.64463999999987</v>
      </c>
      <c r="F15" s="7">
        <v>631.37664000000007</v>
      </c>
      <c r="G15" s="7">
        <v>499.70736000000005</v>
      </c>
      <c r="H15" s="7">
        <v>839.95488000000023</v>
      </c>
      <c r="I15" s="7">
        <v>333.35712000000001</v>
      </c>
      <c r="J15" s="7">
        <v>484.99775999999997</v>
      </c>
      <c r="K15" s="7">
        <v>620.09712000000013</v>
      </c>
      <c r="L15" s="7">
        <v>653.67215999999996</v>
      </c>
      <c r="M15" s="7">
        <v>468.28368</v>
      </c>
      <c r="N15" s="7">
        <v>380.20751999999993</v>
      </c>
      <c r="O15" s="7">
        <v>7148.7057600000007</v>
      </c>
    </row>
    <row r="16" spans="1:15" x14ac:dyDescent="0.5">
      <c r="A16" s="2" t="s">
        <v>47</v>
      </c>
      <c r="B16" s="3">
        <v>2556</v>
      </c>
      <c r="C16" s="7">
        <v>404.78832000000006</v>
      </c>
      <c r="D16" s="7">
        <v>479.05344000000014</v>
      </c>
      <c r="E16" s="7">
        <v>276.54048</v>
      </c>
      <c r="F16" s="7">
        <v>265.21343999999999</v>
      </c>
      <c r="G16" s="7">
        <v>377.65440000000001</v>
      </c>
      <c r="H16" s="7">
        <v>554.83055999999988</v>
      </c>
      <c r="I16" s="7">
        <v>557.77679999999998</v>
      </c>
      <c r="J16" s="7">
        <v>259.60608000000002</v>
      </c>
      <c r="K16" s="7">
        <v>394.70111999999995</v>
      </c>
      <c r="L16" s="7">
        <v>449.02512000000002</v>
      </c>
      <c r="M16" s="7">
        <v>427.24367999999993</v>
      </c>
      <c r="N16" s="7">
        <v>396.18720000000008</v>
      </c>
      <c r="O16" s="7">
        <v>4842.6206400000001</v>
      </c>
    </row>
    <row r="17" spans="1:15" x14ac:dyDescent="0.5">
      <c r="A17" s="2" t="s">
        <v>48</v>
      </c>
      <c r="B17" s="3">
        <v>2557</v>
      </c>
      <c r="C17" s="7">
        <v>397.03823999999997</v>
      </c>
      <c r="D17" s="7">
        <v>628.39584000000002</v>
      </c>
      <c r="E17" s="7">
        <v>560.91311999999994</v>
      </c>
      <c r="F17" s="7">
        <v>559.66464000000008</v>
      </c>
      <c r="G17" s="7">
        <v>494.87759999999997</v>
      </c>
      <c r="H17" s="7">
        <v>654.51455999999996</v>
      </c>
      <c r="I17" s="7">
        <v>265.6108799999999</v>
      </c>
      <c r="J17" s="7">
        <v>237.25007999999991</v>
      </c>
      <c r="K17" s="7">
        <v>254.01167999999996</v>
      </c>
      <c r="L17" s="7">
        <v>366.02063999999996</v>
      </c>
      <c r="M17" s="7">
        <v>314.22816</v>
      </c>
      <c r="N17" s="7">
        <v>408.31344000000013</v>
      </c>
      <c r="O17" s="7">
        <v>5140.8388799999993</v>
      </c>
    </row>
    <row r="18" spans="1:15" x14ac:dyDescent="0.5">
      <c r="A18" s="2" t="s">
        <v>49</v>
      </c>
      <c r="B18" s="3">
        <v>2558</v>
      </c>
      <c r="C18" s="7">
        <v>416.30111999999997</v>
      </c>
      <c r="D18" s="7">
        <v>748.21535999999981</v>
      </c>
      <c r="E18" s="7">
        <v>596.31551999999999</v>
      </c>
      <c r="F18" s="7">
        <v>436.63103999999998</v>
      </c>
      <c r="G18" s="7">
        <v>413.30304000000007</v>
      </c>
      <c r="H18" s="7">
        <v>215.36064000000005</v>
      </c>
      <c r="I18" s="7">
        <v>135.87263999999996</v>
      </c>
      <c r="J18" s="7">
        <v>275.61600000000004</v>
      </c>
      <c r="K18" s="7">
        <v>287.84160000000008</v>
      </c>
      <c r="L18" s="7">
        <v>311.61024000000003</v>
      </c>
      <c r="M18" s="7">
        <v>311.16095999999999</v>
      </c>
      <c r="N18" s="7">
        <v>328.38912000000005</v>
      </c>
      <c r="O18" s="7">
        <v>4476.6172799999995</v>
      </c>
    </row>
    <row r="19" spans="1:15" x14ac:dyDescent="0.5">
      <c r="A19" s="2" t="s">
        <v>50</v>
      </c>
      <c r="B19" s="3">
        <v>2559</v>
      </c>
      <c r="C19" s="7">
        <v>321.09696000000008</v>
      </c>
      <c r="D19" s="7">
        <v>361.62720000000002</v>
      </c>
      <c r="E19" s="7">
        <v>385.33535999999998</v>
      </c>
      <c r="F19" s="7">
        <v>479.13119999999992</v>
      </c>
      <c r="G19" s="7">
        <v>571.2983999999999</v>
      </c>
      <c r="H19" s="7">
        <v>657.36576000000002</v>
      </c>
      <c r="I19" s="7">
        <v>467.20368000000002</v>
      </c>
      <c r="J19" s="7">
        <v>283.19328000000002</v>
      </c>
      <c r="K19" s="7">
        <v>596.37167999999997</v>
      </c>
      <c r="L19" s="7">
        <v>660.57119999999998</v>
      </c>
      <c r="M19" s="7">
        <v>677.15999999999985</v>
      </c>
      <c r="N19" s="7">
        <v>681.79536000000007</v>
      </c>
      <c r="O19" s="7">
        <v>6142.1500800000003</v>
      </c>
    </row>
    <row r="20" spans="1:15" x14ac:dyDescent="0.5">
      <c r="A20" s="2" t="s">
        <v>51</v>
      </c>
      <c r="B20" s="3">
        <v>2560</v>
      </c>
      <c r="C20" s="7">
        <v>476.97120000000001</v>
      </c>
      <c r="D20" s="7">
        <v>682.5297599999999</v>
      </c>
      <c r="E20" s="7">
        <v>329.06736000000006</v>
      </c>
      <c r="F20" s="7">
        <v>581.4763200000001</v>
      </c>
      <c r="G20" s="7">
        <v>1128.0988800000002</v>
      </c>
      <c r="H20" s="7">
        <v>1418.2214400000003</v>
      </c>
      <c r="I20" s="7">
        <v>1434.5942399999999</v>
      </c>
      <c r="J20" s="7">
        <v>529.98191999999995</v>
      </c>
      <c r="K20" s="7">
        <v>646.17696000000012</v>
      </c>
      <c r="L20" s="7">
        <v>715.53024000000005</v>
      </c>
      <c r="M20" s="7">
        <v>629.19072000000017</v>
      </c>
      <c r="N20" s="7">
        <v>614.14848000000006</v>
      </c>
      <c r="O20" s="7">
        <v>9185.9875200000006</v>
      </c>
    </row>
    <row r="21" spans="1:15" x14ac:dyDescent="0.5">
      <c r="A21" s="2" t="s">
        <v>52</v>
      </c>
      <c r="B21" s="3">
        <v>2561</v>
      </c>
      <c r="C21" s="7">
        <v>716.94720000000007</v>
      </c>
      <c r="D21" s="7">
        <v>774.16128000000015</v>
      </c>
      <c r="E21" s="7">
        <v>708.18624</v>
      </c>
      <c r="F21" s="7">
        <v>620.23968000000013</v>
      </c>
      <c r="G21" s="7">
        <v>1104.6758400000001</v>
      </c>
      <c r="H21" s="7">
        <v>580.31855999999982</v>
      </c>
      <c r="I21" s="7">
        <v>392.60592000000014</v>
      </c>
      <c r="J21" s="7">
        <v>580.61664000000007</v>
      </c>
      <c r="K21" s="7">
        <v>677.1686400000001</v>
      </c>
      <c r="L21" s="7">
        <v>665.18496000000005</v>
      </c>
      <c r="M21" s="7">
        <v>583.91711999999995</v>
      </c>
      <c r="N21" s="7">
        <v>557.30592000000001</v>
      </c>
      <c r="O21" s="7">
        <v>7961.3280000000004</v>
      </c>
    </row>
    <row r="22" spans="1:15" x14ac:dyDescent="0.5">
      <c r="A22" s="2" t="s">
        <v>54</v>
      </c>
      <c r="B22" s="3">
        <v>2562</v>
      </c>
      <c r="C22" s="7">
        <v>504.58032000000003</v>
      </c>
      <c r="D22" s="7">
        <v>630.42624000000012</v>
      </c>
      <c r="E22" s="7">
        <v>460.9526400000002</v>
      </c>
      <c r="F22" s="7">
        <v>430.22447999999997</v>
      </c>
      <c r="G22" s="7">
        <v>322.80767999999989</v>
      </c>
      <c r="H22" s="7">
        <v>395.94960000000003</v>
      </c>
      <c r="I22" s="7">
        <v>404.84880000000021</v>
      </c>
      <c r="J22" s="7">
        <v>335.81088</v>
      </c>
      <c r="K22" s="7">
        <v>287.16767999999996</v>
      </c>
      <c r="L22" s="7">
        <v>290.84399999999999</v>
      </c>
      <c r="M22" s="7">
        <v>219.68496000000002</v>
      </c>
      <c r="N22" s="7">
        <v>252.84528</v>
      </c>
      <c r="O22" s="7">
        <v>4536.1425599999993</v>
      </c>
    </row>
    <row r="23" spans="1:15" x14ac:dyDescent="0.5">
      <c r="A23" s="2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5">
      <c r="A24" s="2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5">
      <c r="A25" s="2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5">
      <c r="A26" s="2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5">
      <c r="A27" s="2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5">
      <c r="A28" s="2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5">
      <c r="C29" s="1" t="s">
        <v>16</v>
      </c>
      <c r="D29" s="1" t="s">
        <v>17</v>
      </c>
      <c r="E29" s="1" t="s">
        <v>18</v>
      </c>
      <c r="F29" s="1" t="s">
        <v>19</v>
      </c>
      <c r="G29" s="1" t="s">
        <v>20</v>
      </c>
      <c r="H29" s="1" t="s">
        <v>21</v>
      </c>
      <c r="I29" s="1" t="s">
        <v>22</v>
      </c>
      <c r="J29" s="1" t="s">
        <v>23</v>
      </c>
      <c r="K29" s="1" t="s">
        <v>24</v>
      </c>
      <c r="L29" s="1" t="s">
        <v>25</v>
      </c>
      <c r="M29" s="1" t="s">
        <v>26</v>
      </c>
      <c r="N29" s="1" t="s">
        <v>27</v>
      </c>
      <c r="O29" s="1" t="s">
        <v>28</v>
      </c>
    </row>
    <row r="30" spans="1:15" x14ac:dyDescent="0.5">
      <c r="A30" s="5" t="s">
        <v>29</v>
      </c>
      <c r="B30" s="6"/>
      <c r="C30" s="4">
        <f>SUM(C4:C28)/COUNT(C4:C28)</f>
        <v>588.20774400000016</v>
      </c>
      <c r="D30" s="4">
        <f t="shared" ref="D30:O30" si="0">SUM(D4:D28)/COUNT(D4:D28)</f>
        <v>660.74263578947375</v>
      </c>
      <c r="E30" s="4">
        <f t="shared" si="0"/>
        <v>589.66890442105262</v>
      </c>
      <c r="F30" s="4">
        <f t="shared" si="0"/>
        <v>593.64471410526335</v>
      </c>
      <c r="G30" s="4">
        <f t="shared" si="0"/>
        <v>904.33574905263151</v>
      </c>
      <c r="H30" s="4">
        <f t="shared" si="0"/>
        <v>1263.6016825263159</v>
      </c>
      <c r="I30" s="4">
        <f t="shared" si="0"/>
        <v>858.61918989473691</v>
      </c>
      <c r="J30" s="4">
        <f t="shared" si="0"/>
        <v>461.44593852631579</v>
      </c>
      <c r="K30" s="4">
        <f t="shared" si="0"/>
        <v>536.56623663157893</v>
      </c>
      <c r="L30" s="4">
        <f t="shared" si="0"/>
        <v>621.92825431578945</v>
      </c>
      <c r="M30" s="4">
        <f t="shared" si="0"/>
        <v>641.9979738947369</v>
      </c>
      <c r="N30" s="4">
        <f t="shared" si="0"/>
        <v>639.30770526315791</v>
      </c>
      <c r="O30" s="4">
        <f t="shared" si="0"/>
        <v>8360.066728421054</v>
      </c>
    </row>
    <row r="31" spans="1:15" x14ac:dyDescent="0.5">
      <c r="A31" s="5" t="s">
        <v>30</v>
      </c>
      <c r="B31" s="6"/>
      <c r="C31" s="4">
        <f>STDEV(C4:C28)</f>
        <v>191.93023736339131</v>
      </c>
      <c r="D31" s="4">
        <f t="shared" ref="D31:O31" si="1">STDEV(D4:D28)</f>
        <v>200.40216738112687</v>
      </c>
      <c r="E31" s="4">
        <f t="shared" si="1"/>
        <v>210.37785214040198</v>
      </c>
      <c r="F31" s="4">
        <f t="shared" si="1"/>
        <v>204.01225304152749</v>
      </c>
      <c r="G31" s="4">
        <f t="shared" si="1"/>
        <v>750.67891780170692</v>
      </c>
      <c r="H31" s="4">
        <f t="shared" si="1"/>
        <v>951.09108452238286</v>
      </c>
      <c r="I31" s="4">
        <f t="shared" si="1"/>
        <v>683.71741708388265</v>
      </c>
      <c r="J31" s="4">
        <f t="shared" si="1"/>
        <v>152.15868722874765</v>
      </c>
      <c r="K31" s="4">
        <f t="shared" si="1"/>
        <v>199.81737803040119</v>
      </c>
      <c r="L31" s="4">
        <f t="shared" si="1"/>
        <v>219.39440976836443</v>
      </c>
      <c r="M31" s="4">
        <f t="shared" si="1"/>
        <v>276.5057133084369</v>
      </c>
      <c r="N31" s="4">
        <f t="shared" si="1"/>
        <v>236.6332251635736</v>
      </c>
      <c r="O31" s="4">
        <f t="shared" si="1"/>
        <v>3400.3229891987467</v>
      </c>
    </row>
    <row r="32" spans="1:15" x14ac:dyDescent="0.5">
      <c r="A32" s="5" t="s">
        <v>31</v>
      </c>
      <c r="B32" s="6"/>
      <c r="C32" s="4">
        <f>C30+C31</f>
        <v>780.13798136339142</v>
      </c>
      <c r="D32" s="4">
        <f t="shared" ref="D32:O32" si="2">D30+D31</f>
        <v>861.14480317060065</v>
      </c>
      <c r="E32" s="4">
        <f t="shared" si="2"/>
        <v>800.04675656145457</v>
      </c>
      <c r="F32" s="4">
        <f t="shared" si="2"/>
        <v>797.65696714679086</v>
      </c>
      <c r="G32" s="4">
        <f t="shared" si="2"/>
        <v>1655.0146668543384</v>
      </c>
      <c r="H32" s="4">
        <f t="shared" si="2"/>
        <v>2214.6927670486989</v>
      </c>
      <c r="I32" s="4">
        <f t="shared" si="2"/>
        <v>1542.3366069786196</v>
      </c>
      <c r="J32" s="4">
        <f t="shared" si="2"/>
        <v>613.60462575506347</v>
      </c>
      <c r="K32" s="4">
        <f t="shared" si="2"/>
        <v>736.38361466198012</v>
      </c>
      <c r="L32" s="4">
        <f t="shared" si="2"/>
        <v>841.32266408415387</v>
      </c>
      <c r="M32" s="4">
        <f t="shared" si="2"/>
        <v>918.50368720317374</v>
      </c>
      <c r="N32" s="4">
        <f t="shared" si="2"/>
        <v>875.94093042673148</v>
      </c>
      <c r="O32" s="4">
        <f t="shared" si="2"/>
        <v>11760.389717619801</v>
      </c>
    </row>
    <row r="33" spans="1:15" x14ac:dyDescent="0.5">
      <c r="A33" s="5" t="s">
        <v>32</v>
      </c>
      <c r="B33" s="6"/>
      <c r="C33" s="4">
        <f>C30-C31</f>
        <v>396.27750663660885</v>
      </c>
      <c r="D33" s="4">
        <f t="shared" ref="D33:O33" si="3">D30-D31</f>
        <v>460.34046840834685</v>
      </c>
      <c r="E33" s="4">
        <f t="shared" si="3"/>
        <v>379.29105228065066</v>
      </c>
      <c r="F33" s="4">
        <f t="shared" si="3"/>
        <v>389.63246106373583</v>
      </c>
      <c r="G33" s="4">
        <f t="shared" si="3"/>
        <v>153.6568312509246</v>
      </c>
      <c r="H33" s="4">
        <f t="shared" si="3"/>
        <v>312.51059800393307</v>
      </c>
      <c r="I33" s="4">
        <f t="shared" si="3"/>
        <v>174.90177281085425</v>
      </c>
      <c r="J33" s="4">
        <f t="shared" si="3"/>
        <v>309.2872512975681</v>
      </c>
      <c r="K33" s="4">
        <f t="shared" si="3"/>
        <v>336.74885860117774</v>
      </c>
      <c r="L33" s="4">
        <f t="shared" si="3"/>
        <v>402.53384454742502</v>
      </c>
      <c r="M33" s="4">
        <f t="shared" si="3"/>
        <v>365.49226058630001</v>
      </c>
      <c r="N33" s="4">
        <f t="shared" si="3"/>
        <v>402.67448009958434</v>
      </c>
      <c r="O33" s="4">
        <f t="shared" si="3"/>
        <v>4959.7437392223073</v>
      </c>
    </row>
    <row r="34" spans="1:15" x14ac:dyDescent="0.5">
      <c r="A34" s="5" t="s">
        <v>33</v>
      </c>
      <c r="B34" s="6"/>
      <c r="C34" s="4">
        <f>MAX(C4:C28)</f>
        <v>978.29337600000019</v>
      </c>
      <c r="D34" s="4">
        <f t="shared" ref="D34:O34" si="4">MAX(D4:D28)</f>
        <v>1162.1577600000003</v>
      </c>
      <c r="E34" s="4">
        <f t="shared" si="4"/>
        <v>1079.2059839999999</v>
      </c>
      <c r="F34" s="4">
        <f t="shared" si="4"/>
        <v>958.37644800000021</v>
      </c>
      <c r="G34" s="4">
        <f t="shared" si="4"/>
        <v>3490.0848000000001</v>
      </c>
      <c r="H34" s="4">
        <f t="shared" si="4"/>
        <v>4240.11456</v>
      </c>
      <c r="I34" s="4">
        <f t="shared" si="4"/>
        <v>2796.0854400000003</v>
      </c>
      <c r="J34" s="4">
        <f t="shared" si="4"/>
        <v>729.79488000000015</v>
      </c>
      <c r="K34" s="4">
        <f t="shared" si="4"/>
        <v>848.22335999999996</v>
      </c>
      <c r="L34" s="4">
        <f t="shared" si="4"/>
        <v>1218.37824</v>
      </c>
      <c r="M34" s="4">
        <f t="shared" si="4"/>
        <v>1426.2998399999999</v>
      </c>
      <c r="N34" s="4">
        <f t="shared" si="4"/>
        <v>1012.78512</v>
      </c>
      <c r="O34" s="4">
        <f t="shared" si="4"/>
        <v>17908.205760000001</v>
      </c>
    </row>
    <row r="35" spans="1:15" x14ac:dyDescent="0.5">
      <c r="A35" s="5" t="s">
        <v>34</v>
      </c>
      <c r="B35" s="6"/>
      <c r="C35" s="4">
        <f>MIN(C4:C28)</f>
        <v>321.09696000000008</v>
      </c>
      <c r="D35" s="4">
        <f t="shared" ref="D35:O35" si="5">MIN(D4:D28)</f>
        <v>326.11248000000006</v>
      </c>
      <c r="E35" s="4">
        <f t="shared" si="5"/>
        <v>276.54048</v>
      </c>
      <c r="F35" s="4">
        <f t="shared" si="5"/>
        <v>265.21343999999999</v>
      </c>
      <c r="G35" s="4">
        <f t="shared" si="5"/>
        <v>322.80767999999989</v>
      </c>
      <c r="H35" s="4">
        <f t="shared" si="5"/>
        <v>215.36064000000005</v>
      </c>
      <c r="I35" s="4">
        <f t="shared" si="5"/>
        <v>135.87263999999996</v>
      </c>
      <c r="J35" s="4">
        <f t="shared" si="5"/>
        <v>237.25007999999991</v>
      </c>
      <c r="K35" s="4">
        <f t="shared" si="5"/>
        <v>115.61615999999999</v>
      </c>
      <c r="L35" s="4">
        <f t="shared" si="5"/>
        <v>290.84399999999999</v>
      </c>
      <c r="M35" s="4">
        <f t="shared" si="5"/>
        <v>219.68496000000002</v>
      </c>
      <c r="N35" s="4">
        <f t="shared" si="5"/>
        <v>252.84528</v>
      </c>
      <c r="O35" s="4">
        <f t="shared" si="5"/>
        <v>4476.6172799999995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2018-05-22T06:51:02Z</dcterms:created>
  <dcterms:modified xsi:type="dcterms:W3CDTF">2020-05-27T07:23:22Z</dcterms:modified>
</cp:coreProperties>
</file>